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30a0cbed4f0317a/Desktop/"/>
    </mc:Choice>
  </mc:AlternateContent>
  <xr:revisionPtr revIDLastSave="0" documentId="8_{8BDDCBF4-D059-47AA-8B15-5FF721300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onograma" sheetId="1" r:id="rId1"/>
    <sheet name="Hoja 4" sheetId="2" r:id="rId2"/>
    <sheet name="Temario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+6Afa3fya+fARv2VkPJVQnHQXkUcRhy137PTEsOC5WM="/>
    </ext>
  </extLst>
</workbook>
</file>

<file path=xl/calcChain.xml><?xml version="1.0" encoding="utf-8"?>
<calcChain xmlns="http://schemas.openxmlformats.org/spreadsheetml/2006/main">
  <c r="G25" i="1" l="1"/>
  <c r="F26" i="1" s="1"/>
  <c r="G26" i="1" s="1"/>
  <c r="F27" i="1" s="1"/>
  <c r="G27" i="1" s="1"/>
  <c r="F28" i="1" s="1"/>
  <c r="G28" i="1" s="1"/>
  <c r="F29" i="1" s="1"/>
  <c r="G29" i="1" s="1"/>
  <c r="F30" i="1" s="1"/>
  <c r="G30" i="1" s="1"/>
  <c r="F31" i="1" s="1"/>
  <c r="G31" i="1" s="1"/>
  <c r="F32" i="1" s="1"/>
  <c r="G32" i="1" s="1"/>
  <c r="B25" i="1"/>
  <c r="A26" i="1" s="1"/>
  <c r="B26" i="1" s="1"/>
  <c r="A27" i="1" s="1"/>
  <c r="B27" i="1" s="1"/>
  <c r="A28" i="1" s="1"/>
  <c r="B28" i="1" s="1"/>
  <c r="A29" i="1" s="1"/>
  <c r="B29" i="1" s="1"/>
  <c r="A30" i="1" s="1"/>
  <c r="B30" i="1" s="1"/>
  <c r="A31" i="1" s="1"/>
  <c r="B31" i="1" s="1"/>
  <c r="A32" i="1" s="1"/>
  <c r="B32" i="1" s="1"/>
  <c r="G14" i="1"/>
  <c r="F15" i="1" s="1"/>
  <c r="G15" i="1" s="1"/>
  <c r="F16" i="1" s="1"/>
  <c r="G16" i="1" s="1"/>
  <c r="F17" i="1" s="1"/>
  <c r="G17" i="1" s="1"/>
  <c r="F18" i="1" s="1"/>
  <c r="G18" i="1" s="1"/>
  <c r="F19" i="1" s="1"/>
  <c r="G19" i="1" s="1"/>
  <c r="F20" i="1" s="1"/>
  <c r="G20" i="1" s="1"/>
  <c r="F21" i="1" s="1"/>
  <c r="G21" i="1" s="1"/>
  <c r="B14" i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  <c r="A21" i="1" s="1"/>
  <c r="B21" i="1" s="1"/>
  <c r="A22" i="1" s="1"/>
  <c r="B22" i="1" s="1"/>
  <c r="B5" i="1"/>
  <c r="A6" i="1" s="1"/>
  <c r="B6" i="1" s="1"/>
  <c r="A7" i="1" s="1"/>
  <c r="B7" i="1" s="1"/>
  <c r="A8" i="1" s="1"/>
  <c r="B8" i="1" s="1"/>
  <c r="A9" i="1" s="1"/>
  <c r="B9" i="1" s="1"/>
  <c r="A10" i="1" s="1"/>
  <c r="B10" i="1" s="1"/>
</calcChain>
</file>

<file path=xl/sharedStrings.xml><?xml version="1.0" encoding="utf-8"?>
<sst xmlns="http://schemas.openxmlformats.org/spreadsheetml/2006/main" count="122" uniqueCount="96">
  <si>
    <t>Duración estimada (min)</t>
  </si>
  <si>
    <t>Bienvenida - Presentacion del equipo</t>
  </si>
  <si>
    <t>Hector Navarrini</t>
  </si>
  <si>
    <t>Principio Básico - Acuerdos</t>
  </si>
  <si>
    <t xml:space="preserve">Introducción a la simulación </t>
  </si>
  <si>
    <t>Modelos Mentales</t>
  </si>
  <si>
    <t>Juego de Roles - Operador</t>
  </si>
  <si>
    <t>Consideraciones generales y cierre</t>
  </si>
  <si>
    <t>Bienvenida. Presentaciones participantes</t>
  </si>
  <si>
    <t>Recepción</t>
  </si>
  <si>
    <t>Seguridad Psicológica</t>
  </si>
  <si>
    <t>Fundamentos pedagógicos</t>
  </si>
  <si>
    <t>Actividad 1: Sesión de simulación</t>
  </si>
  <si>
    <t>Herramientas de Debriefing</t>
  </si>
  <si>
    <t>Aspectos teóricos del debriefing</t>
  </si>
  <si>
    <t>Actividad 3: Escenario 2</t>
  </si>
  <si>
    <t>G1: Dirección - G2: Actividad
Instructores: DD</t>
  </si>
  <si>
    <t>Coffee Break</t>
  </si>
  <si>
    <t>Diseño de Escenarios</t>
  </si>
  <si>
    <t>Actividad 4: Escenario 3</t>
  </si>
  <si>
    <t>G2: Dirección - G3: Actividad
Instructores: DD</t>
  </si>
  <si>
    <t>Aspectos técnicos de los escenarios</t>
  </si>
  <si>
    <t xml:space="preserve">EO: </t>
  </si>
  <si>
    <t xml:space="preserve">Simulación y realismo </t>
  </si>
  <si>
    <t>Actividad 2: Basándonos en objetivos</t>
  </si>
  <si>
    <t>Grupal</t>
  </si>
  <si>
    <t>Cierre y conclusiones</t>
  </si>
  <si>
    <t>CRM</t>
  </si>
  <si>
    <t>Reconocer oportunidades de aprendizaje</t>
  </si>
  <si>
    <t>Actividad 5: Escenario creado 4</t>
  </si>
  <si>
    <t>G3: Dirección - G1: Actividad
Instructores: DD</t>
  </si>
  <si>
    <t>Aprender del éxito</t>
  </si>
  <si>
    <t>Comunicación no verbal</t>
  </si>
  <si>
    <t>Actividad 8: Escenario creado 6</t>
  </si>
  <si>
    <t>G3: Dirección - G2: Actividad
G1: DD</t>
  </si>
  <si>
    <t>Actividad 6: Creación de escenarios 5-6-7</t>
  </si>
  <si>
    <t>Todos</t>
  </si>
  <si>
    <t>Actividad 9: Escenario creado 7</t>
  </si>
  <si>
    <t>G2: Dirección - G1: Actividad
G3: DD</t>
  </si>
  <si>
    <t>Actividad 7: Escenario creado 5</t>
  </si>
  <si>
    <t>G1: Dirección - G3: Actividad
G2: DD</t>
  </si>
  <si>
    <t>SIMZONES</t>
  </si>
  <si>
    <t>Director</t>
  </si>
  <si>
    <t xml:space="preserve">Sede </t>
  </si>
  <si>
    <t>Subdirector</t>
  </si>
  <si>
    <t>Mapa</t>
  </si>
  <si>
    <t>Instructores</t>
  </si>
  <si>
    <t>Indumentaria</t>
  </si>
  <si>
    <t xml:space="preserve">Ambo </t>
  </si>
  <si>
    <t>Grupo 1</t>
  </si>
  <si>
    <t>Grupo 2</t>
  </si>
  <si>
    <t>Grupo 3</t>
  </si>
  <si>
    <t>Gabriela</t>
  </si>
  <si>
    <t>Berenice</t>
  </si>
  <si>
    <t>Arturo</t>
  </si>
  <si>
    <t>Marcelo</t>
  </si>
  <si>
    <t>German</t>
  </si>
  <si>
    <t>Claudio</t>
  </si>
  <si>
    <t>Temario</t>
  </si>
  <si>
    <t>Bibliografia</t>
  </si>
  <si>
    <t>Virtual</t>
  </si>
  <si>
    <t xml:space="preserve">Introdución a la simulación </t>
  </si>
  <si>
    <t>1ro Presencial</t>
  </si>
  <si>
    <t>Seguridad psicológica</t>
  </si>
  <si>
    <t xml:space="preserve"> Gabriela Perez </t>
  </si>
  <si>
    <t>Introduccion al Debriefing</t>
  </si>
  <si>
    <t>Sebastian Favole</t>
  </si>
  <si>
    <t>4 - 4.1</t>
  </si>
  <si>
    <t xml:space="preserve">Hector Navarrini </t>
  </si>
  <si>
    <t>Aspectos tecnicos de escenarios</t>
  </si>
  <si>
    <t>Mariana</t>
  </si>
  <si>
    <t>2do Presencial</t>
  </si>
  <si>
    <t xml:space="preserve">Gabriela Perez </t>
  </si>
  <si>
    <t>6 - 6.1</t>
  </si>
  <si>
    <t>Marcos y métodos de debriefing</t>
  </si>
  <si>
    <t>Debriefing con buen juicio</t>
  </si>
  <si>
    <t>Serrano JP</t>
  </si>
  <si>
    <t>Simulación y realismo</t>
  </si>
  <si>
    <t>3ro Presencial</t>
  </si>
  <si>
    <t xml:space="preserve">CRM
</t>
  </si>
  <si>
    <t>9 - 10</t>
  </si>
  <si>
    <t>Error de fijación</t>
  </si>
  <si>
    <t>4to Presencial</t>
  </si>
  <si>
    <t>Temas Excluidos</t>
  </si>
  <si>
    <t>La Simulación como “Práctica - Social”</t>
  </si>
  <si>
    <t>Guía de incorporación de pregntas</t>
  </si>
  <si>
    <t>Cómo personificar un personaje</t>
  </si>
  <si>
    <t>ANTS</t>
  </si>
  <si>
    <t>Todos (D:  DD: )</t>
  </si>
  <si>
    <t>Todos (Patrick: )</t>
  </si>
  <si>
    <t>CRONOGRAMA F.I.SI.M.A.11 - F.A.A.A.A.R. del 3 de diciembre al 7 de diciembre del 2025</t>
  </si>
  <si>
    <t>Virtual 1 (Miércoles 3)</t>
  </si>
  <si>
    <t>Presencial 1 (Viernes 5)</t>
  </si>
  <si>
    <t>Presencial 2 (Sábado 6)</t>
  </si>
  <si>
    <t>Presencial 3 (Sábado 6)</t>
  </si>
  <si>
    <t>Presencial 4 (Domingo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</si>
</sst>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11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0"/>
      <name val="Arial"/>
    </font>
    <font>
      <sz val="10"/>
      <color rgb="FFFFFFFF"/>
      <name val="Arial"/>
    </font>
    <font>
      <sz val="10"/>
      <color rgb="FF000000"/>
      <name val="Arial"/>
    </font>
    <font>
      <u/>
      <sz val="11"/>
      <color theme="1"/>
      <name val="Arial"/>
    </font>
    <font>
      <sz val="10"/>
      <color theme="1"/>
      <name val="Arial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0" fontId="3" fillId="6" borderId="5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20" fontId="7" fillId="5" borderId="9" xfId="0" applyNumberFormat="1" applyFont="1" applyFill="1" applyBorder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10" fillId="0" borderId="0" xfId="0" applyFont="1"/>
    <xf numFmtId="0" fontId="2" fillId="12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164" fontId="2" fillId="8" borderId="16" xfId="0" applyNumberFormat="1" applyFont="1" applyFill="1" applyBorder="1" applyAlignment="1">
      <alignment horizontal="center" vertical="center" wrapText="1"/>
    </xf>
    <xf numFmtId="0" fontId="2" fillId="15" borderId="1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2" fillId="11" borderId="6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9" fillId="11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4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2" fillId="9" borderId="15" xfId="0" applyFont="1" applyFill="1" applyBorder="1" applyAlignment="1">
      <alignment horizontal="center" vertical="center" textRotation="90" wrapText="1"/>
    </xf>
    <xf numFmtId="0" fontId="5" fillId="0" borderId="17" xfId="0" applyFont="1" applyBorder="1"/>
    <xf numFmtId="0" fontId="2" fillId="14" borderId="1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2</xdr:row>
      <xdr:rowOff>95250</xdr:rowOff>
    </xdr:from>
    <xdr:ext cx="5676900" cy="28384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99"/>
  <sheetViews>
    <sheetView showGridLines="0" tabSelected="1" zoomScale="90" zoomScaleNormal="90" workbookViewId="0">
      <selection activeCell="O26" sqref="O26"/>
    </sheetView>
  </sheetViews>
  <sheetFormatPr defaultColWidth="12.7109375" defaultRowHeight="15" customHeight="1" x14ac:dyDescent="0.2"/>
  <cols>
    <col min="1" max="2" width="15.28515625" customWidth="1"/>
    <col min="3" max="3" width="21.7109375" customWidth="1"/>
    <col min="4" max="4" width="30.85546875" customWidth="1"/>
    <col min="5" max="5" width="6" customWidth="1"/>
    <col min="6" max="7" width="13.28515625" customWidth="1"/>
    <col min="8" max="8" width="22" customWidth="1"/>
    <col min="9" max="9" width="27.42578125" customWidth="1"/>
  </cols>
  <sheetData>
    <row r="1" spans="1:21" ht="15.75" customHeight="1" x14ac:dyDescent="0.2">
      <c r="A1" s="35" t="s">
        <v>90</v>
      </c>
      <c r="B1" s="36"/>
      <c r="C1" s="36"/>
      <c r="D1" s="36"/>
      <c r="E1" s="36"/>
      <c r="F1" s="36"/>
      <c r="G1" s="36"/>
      <c r="H1" s="36"/>
      <c r="I1" s="36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7.75" customHeight="1" x14ac:dyDescent="0.2">
      <c r="A4" s="38" t="s">
        <v>91</v>
      </c>
      <c r="B4" s="39"/>
      <c r="C4" s="39"/>
      <c r="D4" s="40"/>
      <c r="E4" s="4" t="s">
        <v>0</v>
      </c>
      <c r="F4" s="5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9" customHeight="1" x14ac:dyDescent="0.2">
      <c r="A5" s="6">
        <v>0.79166666666666663</v>
      </c>
      <c r="B5" s="6">
        <f t="shared" ref="B5:B10" si="0">A5+E5</f>
        <v>0.79861111111111105</v>
      </c>
      <c r="C5" s="7" t="s">
        <v>1</v>
      </c>
      <c r="D5" s="7"/>
      <c r="E5" s="8">
        <v>6.9444444444444441E-3</v>
      </c>
      <c r="F5" s="3"/>
      <c r="G5" s="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7.75" customHeight="1" x14ac:dyDescent="0.2">
      <c r="A6" s="6">
        <f t="shared" ref="A6:A10" si="1">B5</f>
        <v>0.79861111111111105</v>
      </c>
      <c r="B6" s="6">
        <f t="shared" si="0"/>
        <v>0.81944444444444442</v>
      </c>
      <c r="C6" s="7" t="s">
        <v>3</v>
      </c>
      <c r="D6" s="7"/>
      <c r="E6" s="8">
        <v>2.0833333333333332E-2</v>
      </c>
      <c r="F6" s="3"/>
      <c r="G6" s="3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7.75" customHeight="1" x14ac:dyDescent="0.2">
      <c r="A7" s="6">
        <f t="shared" si="1"/>
        <v>0.81944444444444442</v>
      </c>
      <c r="B7" s="6">
        <f t="shared" si="0"/>
        <v>0.82638888888888884</v>
      </c>
      <c r="C7" s="7" t="s">
        <v>4</v>
      </c>
      <c r="D7" s="9"/>
      <c r="E7" s="10">
        <v>6.9444444444444441E-3</v>
      </c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7.75" customHeight="1" x14ac:dyDescent="0.2">
      <c r="A8" s="6">
        <f t="shared" si="1"/>
        <v>0.82638888888888884</v>
      </c>
      <c r="B8" s="6">
        <f t="shared" si="0"/>
        <v>0.84722222222222221</v>
      </c>
      <c r="C8" s="11" t="s">
        <v>5</v>
      </c>
      <c r="D8" s="11"/>
      <c r="E8" s="10">
        <v>2.0833333333333332E-2</v>
      </c>
      <c r="F8" s="3"/>
      <c r="G8" s="3"/>
      <c r="H8" s="3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7.75" customHeight="1" x14ac:dyDescent="0.2">
      <c r="A9" s="6">
        <f t="shared" si="1"/>
        <v>0.84722222222222221</v>
      </c>
      <c r="B9" s="6">
        <f t="shared" si="0"/>
        <v>0.86805555555555558</v>
      </c>
      <c r="C9" s="12" t="s">
        <v>6</v>
      </c>
      <c r="D9" s="12" t="s">
        <v>89</v>
      </c>
      <c r="E9" s="10">
        <v>2.0833333333333332E-2</v>
      </c>
      <c r="F9" s="3"/>
      <c r="G9" s="3"/>
      <c r="H9" s="3"/>
      <c r="I9" s="3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28.5" customHeight="1" x14ac:dyDescent="0.2">
      <c r="A10" s="6">
        <f t="shared" si="1"/>
        <v>0.86805555555555558</v>
      </c>
      <c r="B10" s="6">
        <f t="shared" si="0"/>
        <v>0.875</v>
      </c>
      <c r="C10" s="7" t="s">
        <v>7</v>
      </c>
      <c r="D10" s="7"/>
      <c r="E10" s="10">
        <v>6.9444444444444441E-3</v>
      </c>
      <c r="F10" s="3"/>
      <c r="G10" s="3"/>
      <c r="H10" s="3"/>
      <c r="I10" s="3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7.75" customHeight="1" x14ac:dyDescent="0.2">
      <c r="A11" s="13"/>
      <c r="B11" s="13"/>
      <c r="C11" s="2"/>
      <c r="D11" s="2"/>
      <c r="E11" s="10">
        <v>6.9444444444444441E-3</v>
      </c>
      <c r="F11" s="3"/>
      <c r="G11" s="3"/>
      <c r="H11" s="3"/>
      <c r="I11" s="3"/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9.75" customHeight="1" x14ac:dyDescent="0.2">
      <c r="A12" s="3"/>
      <c r="B12" s="3"/>
      <c r="C12" s="3"/>
      <c r="D12" s="3"/>
      <c r="E12" s="4"/>
      <c r="F12" s="3"/>
      <c r="G12" s="3"/>
      <c r="H12" s="3"/>
      <c r="I12" s="3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7.75" customHeight="1" x14ac:dyDescent="0.2">
      <c r="A13" s="41" t="s">
        <v>92</v>
      </c>
      <c r="B13" s="42"/>
      <c r="C13" s="42"/>
      <c r="D13" s="31"/>
      <c r="E13" s="4" t="s">
        <v>0</v>
      </c>
      <c r="F13" s="38" t="s">
        <v>93</v>
      </c>
      <c r="G13" s="39"/>
      <c r="H13" s="39"/>
      <c r="I13" s="40"/>
      <c r="J13" s="14" t="s"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8.25" x14ac:dyDescent="0.2">
      <c r="A14" s="6">
        <v>0.66666666666666663</v>
      </c>
      <c r="B14" s="6">
        <f t="shared" ref="B14:B22" si="2">A14+E14</f>
        <v>0.6875</v>
      </c>
      <c r="C14" s="11" t="s">
        <v>8</v>
      </c>
      <c r="D14" s="11"/>
      <c r="E14" s="10">
        <v>2.0833333333333332E-2</v>
      </c>
      <c r="F14" s="6">
        <v>0.375</v>
      </c>
      <c r="G14" s="6">
        <f t="shared" ref="G14:G21" si="3">F14+J14</f>
        <v>0.38194444444444442</v>
      </c>
      <c r="H14" s="11" t="s">
        <v>9</v>
      </c>
      <c r="I14" s="11"/>
      <c r="J14" s="15">
        <v>6.9444444444444441E-3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8.25" customHeight="1" x14ac:dyDescent="0.2">
      <c r="A15" s="6">
        <f t="shared" ref="A15:A22" si="4">B14</f>
        <v>0.6875</v>
      </c>
      <c r="B15" s="6">
        <f t="shared" si="2"/>
        <v>0.70138888888888884</v>
      </c>
      <c r="C15" s="7" t="s">
        <v>10</v>
      </c>
      <c r="D15" s="7"/>
      <c r="E15" s="10">
        <v>1.3888888888888888E-2</v>
      </c>
      <c r="F15" s="6">
        <f t="shared" ref="F15:F21" si="5">G14</f>
        <v>0.38194444444444442</v>
      </c>
      <c r="G15" s="6">
        <f t="shared" si="3"/>
        <v>0.39583333333333331</v>
      </c>
      <c r="H15" s="7" t="s">
        <v>11</v>
      </c>
      <c r="I15" s="7"/>
      <c r="J15" s="15">
        <v>1.3888888888888888E-2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41.25" customHeight="1" x14ac:dyDescent="0.2">
      <c r="A16" s="6">
        <f t="shared" si="4"/>
        <v>0.70138888888888884</v>
      </c>
      <c r="B16" s="6">
        <f t="shared" si="2"/>
        <v>0.76388888888888884</v>
      </c>
      <c r="C16" s="7" t="s">
        <v>12</v>
      </c>
      <c r="D16" s="7" t="s">
        <v>88</v>
      </c>
      <c r="E16" s="10">
        <v>6.25E-2</v>
      </c>
      <c r="F16" s="6">
        <f t="shared" si="5"/>
        <v>0.39583333333333331</v>
      </c>
      <c r="G16" s="6">
        <f t="shared" si="3"/>
        <v>0.41666666666666663</v>
      </c>
      <c r="H16" s="11" t="s">
        <v>13</v>
      </c>
      <c r="I16" s="11"/>
      <c r="J16" s="15">
        <v>2.0833333333333332E-2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40.5" customHeight="1" x14ac:dyDescent="0.2">
      <c r="A17" s="6">
        <f t="shared" si="4"/>
        <v>0.76388888888888884</v>
      </c>
      <c r="B17" s="6">
        <f t="shared" si="2"/>
        <v>0.78472222222222221</v>
      </c>
      <c r="C17" s="11" t="s">
        <v>14</v>
      </c>
      <c r="D17" s="11"/>
      <c r="E17" s="10">
        <v>2.0833333333333332E-2</v>
      </c>
      <c r="F17" s="6">
        <f t="shared" si="5"/>
        <v>0.41666666666666663</v>
      </c>
      <c r="G17" s="6">
        <f t="shared" si="3"/>
        <v>0.47916666666666663</v>
      </c>
      <c r="H17" s="7" t="s">
        <v>15</v>
      </c>
      <c r="I17" s="7" t="s">
        <v>16</v>
      </c>
      <c r="J17" s="15">
        <v>6.25E-2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3.25" customHeight="1" x14ac:dyDescent="0.2">
      <c r="A18" s="6">
        <f t="shared" si="4"/>
        <v>0.78472222222222221</v>
      </c>
      <c r="B18" s="6">
        <f t="shared" si="2"/>
        <v>0.79166666666666663</v>
      </c>
      <c r="C18" s="7" t="s">
        <v>17</v>
      </c>
      <c r="D18" s="7"/>
      <c r="E18" s="10">
        <v>6.9444444444444441E-3</v>
      </c>
      <c r="F18" s="6">
        <f t="shared" si="5"/>
        <v>0.47916666666666663</v>
      </c>
      <c r="G18" s="6">
        <f t="shared" si="3"/>
        <v>0.48611111111111105</v>
      </c>
      <c r="H18" s="11" t="s">
        <v>17</v>
      </c>
      <c r="I18" s="11"/>
      <c r="J18" s="15">
        <v>6.9444444444444441E-3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9.75" customHeight="1" x14ac:dyDescent="0.2">
      <c r="A19" s="6">
        <f t="shared" si="4"/>
        <v>0.79166666666666663</v>
      </c>
      <c r="B19" s="6">
        <f t="shared" si="2"/>
        <v>0.80208333333333326</v>
      </c>
      <c r="C19" s="11" t="s">
        <v>18</v>
      </c>
      <c r="D19" s="11"/>
      <c r="E19" s="10">
        <v>1.0416666666666666E-2</v>
      </c>
      <c r="F19" s="6">
        <f t="shared" si="5"/>
        <v>0.48611111111111105</v>
      </c>
      <c r="G19" s="6">
        <f t="shared" si="3"/>
        <v>0.54861111111111105</v>
      </c>
      <c r="H19" s="7" t="s">
        <v>19</v>
      </c>
      <c r="I19" s="7" t="s">
        <v>20</v>
      </c>
      <c r="J19" s="15">
        <v>6.25E-2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8.5" customHeight="1" x14ac:dyDescent="0.2">
      <c r="A20" s="6">
        <f t="shared" si="4"/>
        <v>0.80208333333333326</v>
      </c>
      <c r="B20" s="6">
        <f t="shared" si="2"/>
        <v>0.81249999999999989</v>
      </c>
      <c r="C20" s="7" t="s">
        <v>21</v>
      </c>
      <c r="D20" s="7" t="s">
        <v>22</v>
      </c>
      <c r="E20" s="10">
        <v>1.0416666666666666E-2</v>
      </c>
      <c r="F20" s="6">
        <f t="shared" si="5"/>
        <v>0.54861111111111105</v>
      </c>
      <c r="G20" s="6">
        <f t="shared" si="3"/>
        <v>0.56249999999999989</v>
      </c>
      <c r="H20" s="11" t="s">
        <v>23</v>
      </c>
      <c r="I20" s="11"/>
      <c r="J20" s="15">
        <v>1.3888888888888888E-2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8.25" x14ac:dyDescent="0.2">
      <c r="A21" s="6">
        <f t="shared" si="4"/>
        <v>0.81249999999999989</v>
      </c>
      <c r="B21" s="6">
        <f t="shared" si="2"/>
        <v>0.85416666666666652</v>
      </c>
      <c r="C21" s="11" t="s">
        <v>24</v>
      </c>
      <c r="D21" s="11" t="s">
        <v>25</v>
      </c>
      <c r="E21" s="10">
        <v>4.1666666666666664E-2</v>
      </c>
      <c r="F21" s="6">
        <f t="shared" si="5"/>
        <v>0.56249999999999989</v>
      </c>
      <c r="G21" s="6">
        <f t="shared" si="3"/>
        <v>0.58333333333333326</v>
      </c>
      <c r="H21" s="7" t="s">
        <v>26</v>
      </c>
      <c r="I21" s="7"/>
      <c r="J21" s="15">
        <v>2.0833333333333332E-2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customHeight="1" x14ac:dyDescent="0.2">
      <c r="A22" s="6">
        <f t="shared" si="4"/>
        <v>0.85416666666666652</v>
      </c>
      <c r="B22" s="6">
        <f t="shared" si="2"/>
        <v>0.87499999999999989</v>
      </c>
      <c r="C22" s="7" t="s">
        <v>26</v>
      </c>
      <c r="D22" s="7"/>
      <c r="E22" s="10">
        <v>2.0833333333333332E-2</v>
      </c>
      <c r="J22" s="1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.75" customHeight="1" x14ac:dyDescent="0.2">
      <c r="A23" s="3"/>
      <c r="B23" s="3"/>
      <c r="C23" s="3"/>
      <c r="D23" s="3"/>
      <c r="E23" s="4"/>
      <c r="F23" s="2"/>
      <c r="G23" s="2"/>
      <c r="H23" s="2"/>
      <c r="I23" s="2"/>
      <c r="J23" s="1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9" customHeight="1" x14ac:dyDescent="0.2">
      <c r="A24" s="41" t="s">
        <v>94</v>
      </c>
      <c r="B24" s="42"/>
      <c r="C24" s="42"/>
      <c r="D24" s="31"/>
      <c r="E24" s="17" t="s">
        <v>0</v>
      </c>
      <c r="F24" s="41" t="s">
        <v>95</v>
      </c>
      <c r="G24" s="42"/>
      <c r="H24" s="42"/>
      <c r="I24" s="31"/>
      <c r="J24" s="18" t="s"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1" customHeight="1" x14ac:dyDescent="0.2">
      <c r="A25" s="6">
        <v>0.66666666666666663</v>
      </c>
      <c r="B25" s="6">
        <f t="shared" ref="B25:B32" si="6">A25+E25</f>
        <v>0.67361111111111105</v>
      </c>
      <c r="C25" s="11" t="s">
        <v>9</v>
      </c>
      <c r="D25" s="11"/>
      <c r="E25" s="19">
        <v>6.9444444444444441E-3</v>
      </c>
      <c r="F25" s="6">
        <v>0.33333333333333331</v>
      </c>
      <c r="G25" s="6">
        <f t="shared" ref="G25:G32" si="7">F25+J25</f>
        <v>0.34027777777777773</v>
      </c>
      <c r="H25" s="11" t="s">
        <v>9</v>
      </c>
      <c r="I25" s="11"/>
      <c r="J25" s="15">
        <v>6.9444444444444441E-3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8.25" x14ac:dyDescent="0.2">
      <c r="A26" s="6">
        <f t="shared" ref="A26:A32" si="8">B25</f>
        <v>0.67361111111111105</v>
      </c>
      <c r="B26" s="6">
        <f t="shared" si="6"/>
        <v>0.69444444444444442</v>
      </c>
      <c r="C26" s="7" t="s">
        <v>27</v>
      </c>
      <c r="D26" s="7"/>
      <c r="E26" s="19">
        <v>2.0833333333333332E-2</v>
      </c>
      <c r="F26" s="6">
        <f t="shared" ref="F26:F32" si="9">G25</f>
        <v>0.34027777777777773</v>
      </c>
      <c r="G26" s="6">
        <f t="shared" si="7"/>
        <v>0.36111111111111105</v>
      </c>
      <c r="H26" s="7" t="s">
        <v>28</v>
      </c>
      <c r="I26" s="7"/>
      <c r="J26" s="15">
        <v>2.0833333333333332E-2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 customHeight="1" x14ac:dyDescent="0.2">
      <c r="A27" s="6">
        <f t="shared" si="8"/>
        <v>0.69444444444444442</v>
      </c>
      <c r="B27" s="6">
        <f t="shared" si="6"/>
        <v>0.75694444444444442</v>
      </c>
      <c r="C27" s="11" t="s">
        <v>29</v>
      </c>
      <c r="D27" s="11" t="s">
        <v>30</v>
      </c>
      <c r="E27" s="19">
        <v>6.25E-2</v>
      </c>
      <c r="F27" s="6">
        <f t="shared" si="9"/>
        <v>0.36111111111111105</v>
      </c>
      <c r="G27" s="6">
        <f t="shared" si="7"/>
        <v>0.37499999999999994</v>
      </c>
      <c r="H27" s="11" t="s">
        <v>31</v>
      </c>
      <c r="I27" s="11"/>
      <c r="J27" s="15">
        <v>1.3888888888888888E-2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 customHeight="1" x14ac:dyDescent="0.2">
      <c r="A28" s="6">
        <f t="shared" si="8"/>
        <v>0.75694444444444442</v>
      </c>
      <c r="B28" s="6">
        <f t="shared" si="6"/>
        <v>0.77083333333333326</v>
      </c>
      <c r="C28" s="7" t="s">
        <v>32</v>
      </c>
      <c r="D28" s="7"/>
      <c r="E28" s="19">
        <v>1.3888888888888888E-2</v>
      </c>
      <c r="F28" s="6">
        <f t="shared" si="9"/>
        <v>0.37499999999999994</v>
      </c>
      <c r="G28" s="6">
        <f t="shared" si="7"/>
        <v>0.43749999999999994</v>
      </c>
      <c r="H28" s="7" t="s">
        <v>33</v>
      </c>
      <c r="I28" s="7" t="s">
        <v>34</v>
      </c>
      <c r="J28" s="15">
        <v>6.25E-2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1.5" customHeight="1" x14ac:dyDescent="0.2">
      <c r="A29" s="6">
        <f t="shared" si="8"/>
        <v>0.77083333333333326</v>
      </c>
      <c r="B29" s="6">
        <f t="shared" si="6"/>
        <v>0.81249999999999989</v>
      </c>
      <c r="C29" s="11" t="s">
        <v>35</v>
      </c>
      <c r="D29" s="11" t="s">
        <v>36</v>
      </c>
      <c r="E29" s="19">
        <v>4.1666666666666664E-2</v>
      </c>
      <c r="F29" s="6">
        <f t="shared" si="9"/>
        <v>0.43749999999999994</v>
      </c>
      <c r="G29" s="6">
        <f t="shared" si="7"/>
        <v>0.44444444444444436</v>
      </c>
      <c r="H29" s="11" t="s">
        <v>17</v>
      </c>
      <c r="I29" s="11"/>
      <c r="J29" s="15">
        <v>6.9444444444444441E-3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1.5" customHeight="1" x14ac:dyDescent="0.2">
      <c r="A30" s="6">
        <f t="shared" si="8"/>
        <v>0.81249999999999989</v>
      </c>
      <c r="B30" s="6">
        <f t="shared" si="6"/>
        <v>0.81944444444444431</v>
      </c>
      <c r="C30" s="7" t="s">
        <v>17</v>
      </c>
      <c r="D30" s="7"/>
      <c r="E30" s="19">
        <v>6.9444444444444441E-3</v>
      </c>
      <c r="F30" s="6">
        <f t="shared" si="9"/>
        <v>0.44444444444444436</v>
      </c>
      <c r="G30" s="6">
        <f t="shared" si="7"/>
        <v>0.50694444444444442</v>
      </c>
      <c r="H30" s="7" t="s">
        <v>37</v>
      </c>
      <c r="I30" s="7" t="s">
        <v>38</v>
      </c>
      <c r="J30" s="15">
        <v>6.25E-2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27" customHeight="1" x14ac:dyDescent="0.2">
      <c r="A31" s="6">
        <f t="shared" si="8"/>
        <v>0.81944444444444431</v>
      </c>
      <c r="B31" s="6">
        <f t="shared" si="6"/>
        <v>0.88194444444444431</v>
      </c>
      <c r="C31" s="11" t="s">
        <v>39</v>
      </c>
      <c r="D31" s="11" t="s">
        <v>40</v>
      </c>
      <c r="E31" s="19">
        <v>6.25E-2</v>
      </c>
      <c r="F31" s="6">
        <f t="shared" si="9"/>
        <v>0.50694444444444442</v>
      </c>
      <c r="G31" s="6">
        <f t="shared" si="7"/>
        <v>0.52083333333333326</v>
      </c>
      <c r="H31" s="11" t="s">
        <v>41</v>
      </c>
      <c r="I31" s="11"/>
      <c r="J31" s="20">
        <v>1.3888888888888888E-2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6.25" customHeight="1" x14ac:dyDescent="0.2">
      <c r="A32" s="6">
        <f t="shared" si="8"/>
        <v>0.88194444444444431</v>
      </c>
      <c r="B32" s="6">
        <f t="shared" si="6"/>
        <v>0.90277777777777768</v>
      </c>
      <c r="C32" s="7" t="s">
        <v>26</v>
      </c>
      <c r="D32" s="7"/>
      <c r="E32" s="19">
        <v>2.0833333333333332E-2</v>
      </c>
      <c r="F32" s="6">
        <f t="shared" si="9"/>
        <v>0.52083333333333326</v>
      </c>
      <c r="G32" s="6">
        <f t="shared" si="7"/>
        <v>0.54166666666666663</v>
      </c>
      <c r="H32" s="7" t="s">
        <v>26</v>
      </c>
      <c r="I32" s="7"/>
      <c r="J32" s="15">
        <v>2.0833333333333332E-2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customHeight="1" x14ac:dyDescent="0.2">
      <c r="E33" s="2"/>
      <c r="F33" s="2"/>
      <c r="G33" s="2"/>
      <c r="H33" s="2"/>
      <c r="I33" s="2"/>
      <c r="J33" s="2"/>
      <c r="K33" s="33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2">
      <c r="A34" s="2"/>
      <c r="B34" s="2"/>
      <c r="E34" s="3"/>
      <c r="K34" s="34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2">
      <c r="A35" s="21" t="s">
        <v>42</v>
      </c>
      <c r="B35" s="21"/>
      <c r="C35" s="30"/>
      <c r="D35" s="31"/>
      <c r="E35" s="3"/>
      <c r="F35" s="21" t="s">
        <v>43</v>
      </c>
      <c r="G35" s="21"/>
      <c r="H35" s="37"/>
      <c r="I35" s="31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2">
      <c r="A36" s="21" t="s">
        <v>44</v>
      </c>
      <c r="B36" s="21"/>
      <c r="C36" s="30"/>
      <c r="D36" s="31"/>
      <c r="E36" s="3"/>
      <c r="F36" s="21" t="s">
        <v>45</v>
      </c>
      <c r="G36" s="21"/>
      <c r="H36" s="37"/>
      <c r="I36" s="31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x14ac:dyDescent="0.2">
      <c r="A37" s="21" t="s">
        <v>46</v>
      </c>
      <c r="B37" s="21"/>
      <c r="C37" s="32"/>
      <c r="D37" s="31"/>
      <c r="E37" s="22"/>
      <c r="F37" s="21" t="s">
        <v>47</v>
      </c>
      <c r="G37" s="21" t="s">
        <v>48</v>
      </c>
      <c r="H37" s="30"/>
      <c r="I37" s="3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customHeight="1" x14ac:dyDescent="0.2">
      <c r="A38" s="21"/>
      <c r="B38" s="21"/>
      <c r="C38" s="30"/>
      <c r="D38" s="31"/>
      <c r="E38" s="22"/>
      <c r="F38" s="21"/>
      <c r="G38" s="21"/>
      <c r="H38" s="23"/>
      <c r="I38" s="2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2"/>
    <row r="240" spans="1:2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4">
    <mergeCell ref="H37:I37"/>
    <mergeCell ref="C38:D38"/>
    <mergeCell ref="C37:D37"/>
    <mergeCell ref="K33:K34"/>
    <mergeCell ref="A1:I2"/>
    <mergeCell ref="C35:D35"/>
    <mergeCell ref="H35:I35"/>
    <mergeCell ref="C36:D36"/>
    <mergeCell ref="H36:I36"/>
    <mergeCell ref="A4:D4"/>
    <mergeCell ref="A13:D13"/>
    <mergeCell ref="F13:I13"/>
    <mergeCell ref="A24:D24"/>
    <mergeCell ref="F24:I24"/>
  </mergeCells>
  <printOptions horizontalCentered="1"/>
  <pageMargins left="0.70866141732283472" right="0.70866141732283472" top="0.74803149606299213" bottom="0.74803149606299213" header="0" footer="0"/>
  <pageSetup paperSize="9" scale="46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defaultColWidth="12.7109375" defaultRowHeight="15" customHeight="1" x14ac:dyDescent="0.2"/>
  <sheetData>
    <row r="1" spans="1:3" ht="15.75" customHeight="1" x14ac:dyDescent="0.2">
      <c r="A1" s="24" t="s">
        <v>49</v>
      </c>
      <c r="B1" s="24" t="s">
        <v>50</v>
      </c>
      <c r="C1" s="24" t="s">
        <v>51</v>
      </c>
    </row>
    <row r="2" spans="1:3" ht="15.75" customHeight="1" x14ac:dyDescent="0.2">
      <c r="A2" s="24" t="s">
        <v>52</v>
      </c>
      <c r="B2" s="24" t="s">
        <v>53</v>
      </c>
      <c r="C2" s="24" t="s">
        <v>54</v>
      </c>
    </row>
    <row r="3" spans="1:3" ht="15.75" customHeight="1" x14ac:dyDescent="0.2">
      <c r="A3" s="24" t="s">
        <v>55</v>
      </c>
      <c r="B3" s="24" t="s">
        <v>56</v>
      </c>
      <c r="C3" s="24" t="s">
        <v>57</v>
      </c>
    </row>
    <row r="4" spans="1:3" ht="15.75" customHeight="1" x14ac:dyDescent="0.2"/>
    <row r="5" spans="1:3" ht="15.75" customHeight="1" x14ac:dyDescent="0.2"/>
    <row r="6" spans="1:3" ht="15.75" customHeight="1" x14ac:dyDescent="0.2"/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0"/>
  <sheetViews>
    <sheetView workbookViewId="0"/>
  </sheetViews>
  <sheetFormatPr defaultColWidth="12.7109375" defaultRowHeight="15" customHeight="1" x14ac:dyDescent="0.2"/>
  <cols>
    <col min="1" max="1" width="7.42578125" customWidth="1"/>
    <col min="3" max="3" width="27.28515625" customWidth="1"/>
    <col min="4" max="4" width="20.28515625" customWidth="1"/>
    <col min="5" max="5" width="14.28515625" customWidth="1"/>
  </cols>
  <sheetData>
    <row r="1" spans="1:25" ht="15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2">
      <c r="A2" s="46" t="s">
        <v>58</v>
      </c>
      <c r="B2" s="42"/>
      <c r="C2" s="42"/>
      <c r="D2" s="31"/>
      <c r="E2" s="25" t="s">
        <v>59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 customHeight="1" x14ac:dyDescent="0.2">
      <c r="A3" s="26">
        <v>1</v>
      </c>
      <c r="B3" s="45" t="s">
        <v>60</v>
      </c>
      <c r="C3" s="27" t="s">
        <v>61</v>
      </c>
      <c r="D3" s="27" t="s">
        <v>2</v>
      </c>
      <c r="E3" s="27"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6" customHeight="1" x14ac:dyDescent="0.2">
      <c r="A4" s="26">
        <v>2</v>
      </c>
      <c r="B4" s="44"/>
      <c r="C4" s="27" t="s">
        <v>5</v>
      </c>
      <c r="D4" s="27" t="s">
        <v>2</v>
      </c>
      <c r="E4" s="27">
        <v>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 customHeight="1" x14ac:dyDescent="0.2">
      <c r="A5" s="26">
        <v>3</v>
      </c>
      <c r="B5" s="43" t="s">
        <v>62</v>
      </c>
      <c r="C5" s="27" t="s">
        <v>63</v>
      </c>
      <c r="D5" s="27" t="s">
        <v>64</v>
      </c>
      <c r="E5" s="27">
        <v>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1.5" customHeight="1" x14ac:dyDescent="0.2">
      <c r="A6" s="26">
        <v>4</v>
      </c>
      <c r="B6" s="44"/>
      <c r="C6" s="27" t="s">
        <v>65</v>
      </c>
      <c r="D6" s="27" t="s">
        <v>66</v>
      </c>
      <c r="E6" s="27" t="s">
        <v>67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1.5" customHeight="1" x14ac:dyDescent="0.2">
      <c r="A7" s="26">
        <v>5</v>
      </c>
      <c r="B7" s="44"/>
      <c r="C7" s="27" t="s">
        <v>18</v>
      </c>
      <c r="D7" s="27" t="s">
        <v>68</v>
      </c>
      <c r="E7" s="27">
        <v>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1.5" customHeight="1" x14ac:dyDescent="0.2">
      <c r="A8" s="26">
        <v>6</v>
      </c>
      <c r="B8" s="44"/>
      <c r="C8" s="27" t="s">
        <v>69</v>
      </c>
      <c r="D8" s="27" t="s">
        <v>70</v>
      </c>
      <c r="E8" s="2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40.5" customHeight="1" x14ac:dyDescent="0.2">
      <c r="A9" s="26">
        <v>7</v>
      </c>
      <c r="B9" s="43" t="s">
        <v>71</v>
      </c>
      <c r="C9" s="27" t="s">
        <v>11</v>
      </c>
      <c r="D9" s="27" t="s">
        <v>72</v>
      </c>
      <c r="E9" s="27" t="s">
        <v>73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40.5" customHeight="1" x14ac:dyDescent="0.2">
      <c r="A10" s="26">
        <v>8</v>
      </c>
      <c r="B10" s="44"/>
      <c r="C10" s="27" t="s">
        <v>74</v>
      </c>
      <c r="D10" s="27" t="s">
        <v>66</v>
      </c>
      <c r="E10" s="27">
        <v>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40.5" customHeight="1" x14ac:dyDescent="0.2">
      <c r="A11" s="26">
        <v>9</v>
      </c>
      <c r="B11" s="44"/>
      <c r="C11" s="27" t="s">
        <v>75</v>
      </c>
      <c r="D11" s="27" t="s">
        <v>76</v>
      </c>
      <c r="E11" s="28">
        <v>44933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40.5" customHeight="1" x14ac:dyDescent="0.2">
      <c r="A12" s="26">
        <v>10</v>
      </c>
      <c r="B12" s="44"/>
      <c r="C12" s="27" t="s">
        <v>77</v>
      </c>
      <c r="D12" s="27" t="s">
        <v>72</v>
      </c>
      <c r="E12" s="27">
        <v>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7.5" customHeight="1" x14ac:dyDescent="0.2">
      <c r="A13" s="26">
        <v>11</v>
      </c>
      <c r="B13" s="43" t="s">
        <v>78</v>
      </c>
      <c r="C13" s="27" t="s">
        <v>79</v>
      </c>
      <c r="D13" s="27" t="s">
        <v>76</v>
      </c>
      <c r="E13" s="27" t="s">
        <v>80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7.5" customHeight="1" x14ac:dyDescent="0.2">
      <c r="A14" s="26">
        <v>12</v>
      </c>
      <c r="B14" s="44"/>
      <c r="C14" s="27" t="s">
        <v>81</v>
      </c>
      <c r="D14" s="27" t="s">
        <v>2</v>
      </c>
      <c r="E14" s="27">
        <v>10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42" customHeight="1" x14ac:dyDescent="0.2">
      <c r="A15" s="26">
        <v>13</v>
      </c>
      <c r="B15" s="43" t="s">
        <v>82</v>
      </c>
      <c r="C15" s="27" t="s">
        <v>28</v>
      </c>
      <c r="D15" s="27" t="s">
        <v>76</v>
      </c>
      <c r="E15" s="27">
        <v>11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42" customHeight="1" x14ac:dyDescent="0.2">
      <c r="A16" s="26">
        <v>14</v>
      </c>
      <c r="B16" s="44"/>
      <c r="C16" s="27" t="s">
        <v>31</v>
      </c>
      <c r="D16" s="27" t="s">
        <v>2</v>
      </c>
      <c r="E16" s="27">
        <v>12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42" customHeight="1" x14ac:dyDescent="0.2">
      <c r="A17" s="26">
        <v>15</v>
      </c>
      <c r="B17" s="44"/>
      <c r="C17" s="27" t="s">
        <v>41</v>
      </c>
      <c r="D17" s="27" t="s">
        <v>66</v>
      </c>
      <c r="E17" s="27">
        <v>13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8.5" customHeight="1" x14ac:dyDescent="0.2">
      <c r="A18" s="26">
        <v>16</v>
      </c>
      <c r="B18" s="45" t="s">
        <v>83</v>
      </c>
      <c r="C18" s="29" t="s">
        <v>84</v>
      </c>
      <c r="D18" s="29"/>
      <c r="E18" s="2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8.5" customHeight="1" x14ac:dyDescent="0.2">
      <c r="A19" s="26">
        <v>17</v>
      </c>
      <c r="B19" s="44"/>
      <c r="C19" s="29" t="s">
        <v>85</v>
      </c>
      <c r="D19" s="29"/>
      <c r="E19" s="2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8.5" customHeight="1" x14ac:dyDescent="0.2">
      <c r="A20" s="26">
        <v>18</v>
      </c>
      <c r="B20" s="44"/>
      <c r="C20" s="29" t="s">
        <v>86</v>
      </c>
      <c r="D20" s="29"/>
      <c r="E20" s="2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8.5" customHeight="1" x14ac:dyDescent="0.2">
      <c r="A21" s="26">
        <v>19</v>
      </c>
      <c r="B21" s="44"/>
      <c r="C21" s="29" t="s">
        <v>87</v>
      </c>
      <c r="D21" s="29"/>
      <c r="E21" s="2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/>
    <row r="223" spans="1:25" ht="15.75" customHeight="1" x14ac:dyDescent="0.2"/>
    <row r="224" spans="1:2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15:B17"/>
    <mergeCell ref="B18:B21"/>
    <mergeCell ref="A2:D2"/>
    <mergeCell ref="B3:B4"/>
    <mergeCell ref="B5:B8"/>
    <mergeCell ref="B9:B12"/>
    <mergeCell ref="B13:B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Cronograma</vt:lpstr>
      <vt:lpstr>Hoja 4</vt:lpstr>
      <vt:lpstr>Temario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Maria Celeste Jurado</cp:lastModifiedBy>
  <cp:lastPrinted>2024-06-25T21:48:14Z</cp:lastPrinted>
  <dcterms:created xsi:type="dcterms:W3CDTF">2025-10-27T13:13:46Z</dcterms:created>
  <dcterms:modified xsi:type="dcterms:W3CDTF">2025-10-27T13:13:46Z</dcterms:modified>
</cp:coreProperties>
</file>